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ラージボール関連\大会データ\ホームページ用データ\"/>
    </mc:Choice>
  </mc:AlternateContent>
  <xr:revisionPtr revIDLastSave="0" documentId="13_ncr:1_{81A995D5-09F2-4057-8DF9-3C9C7D8C2FC6}" xr6:coauthVersionLast="47" xr6:coauthVersionMax="47" xr10:uidLastSave="{00000000-0000-0000-0000-000000000000}"/>
  <bookViews>
    <workbookView xWindow="-360" yWindow="0" windowWidth="12465" windowHeight="10905" xr2:uid="{00000000-000D-0000-FFFF-FFFF00000000}"/>
  </bookViews>
  <sheets>
    <sheet name="桐のまちhp" sheetId="6" r:id="rId1"/>
  </sheets>
  <calcPr calcId="191029"/>
</workbook>
</file>

<file path=xl/calcChain.xml><?xml version="1.0" encoding="utf-8"?>
<calcChain xmlns="http://schemas.openxmlformats.org/spreadsheetml/2006/main">
  <c r="J47" i="6" l="1"/>
  <c r="J46" i="6"/>
  <c r="J45" i="6"/>
  <c r="J44" i="6"/>
  <c r="J48" i="6" s="1"/>
  <c r="F39" i="6"/>
  <c r="F35" i="6"/>
  <c r="F31" i="6"/>
  <c r="F27" i="6"/>
  <c r="F22" i="6"/>
  <c r="F20" i="6"/>
  <c r="F18" i="6"/>
  <c r="F16" i="6"/>
  <c r="F14" i="6"/>
  <c r="F12" i="6"/>
  <c r="F10" i="6"/>
  <c r="F8" i="6"/>
</calcChain>
</file>

<file path=xl/sharedStrings.xml><?xml version="1.0" encoding="utf-8"?>
<sst xmlns="http://schemas.openxmlformats.org/spreadsheetml/2006/main" count="82" uniqueCount="34">
  <si>
    <t>(1)混合ダブルス戦</t>
    <rPh sb="3" eb="5">
      <t>コンゴウ</t>
    </rPh>
    <rPh sb="9" eb="10">
      <t>セン</t>
    </rPh>
    <phoneticPr fontId="1"/>
  </si>
  <si>
    <t>NO</t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</si>
  <si>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</si>
  <si>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</si>
  <si>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</si>
  <si>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合計年齢</t>
    <rPh sb="0" eb="2">
      <t>ゴウケイ</t>
    </rPh>
    <rPh sb="2" eb="4">
      <t>ネンレイ</t>
    </rPh>
    <phoneticPr fontId="1"/>
  </si>
  <si>
    <t>所属クラブ名</t>
    <rPh sb="0" eb="2">
      <t>ショゾク</t>
    </rPh>
    <rPh sb="5" eb="6">
      <t>メイ</t>
    </rPh>
    <phoneticPr fontId="1"/>
  </si>
  <si>
    <t>前回実績等</t>
    <rPh sb="0" eb="2">
      <t>ゼンカイ</t>
    </rPh>
    <rPh sb="2" eb="4">
      <t>ジッセキ</t>
    </rPh>
    <rPh sb="4" eb="5">
      <t>トウ</t>
    </rPh>
    <phoneticPr fontId="1"/>
  </si>
  <si>
    <t>希望ランク</t>
    <rPh sb="0" eb="2">
      <t>キボウ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</si>
  <si>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</si>
  <si>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</si>
  <si>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大会開催日</t>
    <rPh sb="0" eb="2">
      <t>タイカイ</t>
    </rPh>
    <rPh sb="2" eb="5">
      <t>カイサイヒ</t>
    </rPh>
    <phoneticPr fontId="1"/>
  </si>
  <si>
    <t>希望ランク  S,A,B,C</t>
    <rPh sb="0" eb="2">
      <t>キボウ</t>
    </rPh>
    <phoneticPr fontId="1"/>
  </si>
  <si>
    <t>※年齢は令和8年4月1日現在の年齢でお願いします</t>
    <rPh sb="1" eb="3">
      <t>ネンレイ</t>
    </rPh>
    <rPh sb="4" eb="6">
      <t>レイワ</t>
    </rPh>
    <rPh sb="7" eb="8">
      <t>ネン</t>
    </rPh>
    <rPh sb="9" eb="10">
      <t>ツキ</t>
    </rPh>
    <rPh sb="11" eb="12">
      <t>ヒ</t>
    </rPh>
    <rPh sb="12" eb="14">
      <t>ゲンザイ</t>
    </rPh>
    <rPh sb="15" eb="17">
      <t>ネンレイ</t>
    </rPh>
    <rPh sb="19" eb="20">
      <t>ネガ</t>
    </rPh>
    <phoneticPr fontId="1"/>
  </si>
  <si>
    <t>チーム名</t>
    <rPh sb="3" eb="4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</si>
  <si>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</si>
  <si>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住所</t>
    <rPh sb="0" eb="2">
      <t>ジュウショ</t>
    </rPh>
    <phoneticPr fontId="1"/>
  </si>
  <si>
    <t>〒</t>
    <phoneticPr fontId="1"/>
  </si>
  <si>
    <t>混合ダブルス戦　　参加費　（一般）</t>
    <rPh sb="0" eb="2">
      <t>コンゴウ</t>
    </rPh>
    <rPh sb="6" eb="7">
      <t>セン</t>
    </rPh>
    <rPh sb="9" eb="12">
      <t>サンカヒ</t>
    </rPh>
    <rPh sb="14" eb="16">
      <t>イッパン</t>
    </rPh>
    <phoneticPr fontId="1"/>
  </si>
  <si>
    <t>円</t>
    <rPh sb="0" eb="1">
      <t>エン</t>
    </rPh>
    <phoneticPr fontId="1"/>
  </si>
  <si>
    <t>申込月日</t>
    <rPh sb="0" eb="2">
      <t>モウシコミ</t>
    </rPh>
    <rPh sb="2" eb="4">
      <t>ガッピ</t>
    </rPh>
    <phoneticPr fontId="1"/>
  </si>
  <si>
    <t>月　　　　日</t>
    <rPh sb="0" eb="1">
      <t>ツキ</t>
    </rPh>
    <rPh sb="5" eb="6">
      <t>ヒ</t>
    </rPh>
    <phoneticPr fontId="1"/>
  </si>
  <si>
    <t>電話又は携帯</t>
    <rPh sb="0" eb="2">
      <t>デンワ</t>
    </rPh>
    <rPh sb="2" eb="3">
      <t>マタ</t>
    </rPh>
    <rPh sb="4" eb="6">
      <t>ケイタイ</t>
    </rPh>
    <phoneticPr fontId="1"/>
  </si>
  <si>
    <t>(2)男女別ダブルス団体戦</t>
    <rPh sb="3" eb="6">
      <t>ダンジョベツ</t>
    </rPh>
    <rPh sb="10" eb="13">
      <t>ダンタイセン</t>
    </rPh>
    <rPh sb="12" eb="13">
      <t>セン</t>
    </rPh>
    <phoneticPr fontId="1"/>
  </si>
  <si>
    <t>男女別ダブルス団体戦　参加費　（一般）</t>
    <rPh sb="0" eb="3">
      <t>ダンジョベツ</t>
    </rPh>
    <rPh sb="7" eb="10">
      <t>ダンタイセン</t>
    </rPh>
    <rPh sb="16" eb="18">
      <t>イッパン</t>
    </rPh>
    <phoneticPr fontId="1"/>
  </si>
  <si>
    <t>１人　　1,000円</t>
    <rPh sb="1" eb="2">
      <t>ニン</t>
    </rPh>
    <rPh sb="9" eb="10">
      <t>エン</t>
    </rPh>
    <phoneticPr fontId="1"/>
  </si>
  <si>
    <t>人</t>
    <rPh sb="0" eb="1">
      <t>ニン</t>
    </rPh>
    <phoneticPr fontId="1"/>
  </si>
  <si>
    <t>1人　 　 800円</t>
    <rPh sb="1" eb="2">
      <t>ニン</t>
    </rPh>
    <rPh sb="9" eb="10">
      <t>エン</t>
    </rPh>
    <phoneticPr fontId="1"/>
  </si>
  <si>
    <t>*太枠欄には数字を入れて下さい</t>
    <rPh sb="1" eb="3">
      <t>フトワク</t>
    </rPh>
    <rPh sb="3" eb="4">
      <t>ラン</t>
    </rPh>
    <rPh sb="6" eb="8">
      <t>スウジ</t>
    </rPh>
    <rPh sb="9" eb="10">
      <t>イ</t>
    </rPh>
    <rPh sb="12" eb="13">
      <t>クダ</t>
    </rPh>
    <phoneticPr fontId="1"/>
  </si>
  <si>
    <t>合計金額：</t>
    <rPh sb="0" eb="2">
      <t>ゴウケイ</t>
    </rPh>
    <rPh sb="2" eb="4">
      <t>キンガク</t>
    </rPh>
    <phoneticPr fontId="1"/>
  </si>
  <si>
    <t>令和8年度　第11回春日部市桐のまちオープンラージボール卓球大会申込書</t>
    <rPh sb="0" eb="2">
      <t>レイワ</t>
    </rPh>
    <rPh sb="3" eb="5">
      <t>ネンド</t>
    </rPh>
    <rPh sb="6" eb="7">
      <t>ダイ</t>
    </rPh>
    <rPh sb="9" eb="10">
      <t>カイ</t>
    </rPh>
    <rPh sb="10" eb="14">
      <t>カスカベシ</t>
    </rPh>
    <rPh sb="14" eb="15">
      <t>キリ</t>
    </rPh>
    <rPh sb="28" eb="30">
      <t>タッキュウ</t>
    </rPh>
    <rPh sb="30" eb="32">
      <t>タイカイ</t>
    </rPh>
    <rPh sb="32" eb="35">
      <t>モウシコミショ</t>
    </rPh>
    <phoneticPr fontId="1"/>
  </si>
  <si>
    <t>※年齢は令和9年4月1日現在の年齢でお願いします</t>
    <rPh sb="1" eb="3">
      <t>ネンレイ</t>
    </rPh>
    <rPh sb="4" eb="6">
      <t>レイワ</t>
    </rPh>
    <rPh sb="7" eb="8">
      <t>ネン</t>
    </rPh>
    <rPh sb="9" eb="10">
      <t>ツキ</t>
    </rPh>
    <rPh sb="11" eb="12">
      <t>ヒ</t>
    </rPh>
    <rPh sb="12" eb="14">
      <t>ゲンザイ</t>
    </rPh>
    <rPh sb="15" eb="17">
      <t>ネンレイ</t>
    </rPh>
    <rPh sb="19" eb="20">
      <t>ネガ</t>
    </rPh>
    <phoneticPr fontId="1"/>
  </si>
  <si>
    <t>令和8年9月10日（木）</t>
    <rPh sb="0" eb="2">
      <t>レイワ</t>
    </rPh>
    <rPh sb="3" eb="4">
      <t>ネン</t>
    </rPh>
    <rPh sb="5" eb="6">
      <t>ツキ</t>
    </rPh>
    <rPh sb="8" eb="9">
      <t>ヒ</t>
    </rPh>
    <rPh sb="10" eb="11">
      <t>モク</t>
    </rPh>
    <phoneticPr fontId="1"/>
  </si>
  <si>
    <t>　（春日部市ラージボール卓球協会登録者）</t>
    <rPh sb="2" eb="6">
      <t>カスカベシ</t>
    </rPh>
    <rPh sb="12" eb="14">
      <t>タッキュウ</t>
    </rPh>
    <rPh sb="14" eb="16">
      <t>キョウカイ</t>
    </rPh>
    <rPh sb="16" eb="19">
      <t>トウロクシャ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</si>
</sst>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2" xfId="0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5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0" fillId="0" borderId="12" xfId="0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176" fontId="7" fillId="0" borderId="21" xfId="0" applyNumberFormat="1" applyFont="1" applyBorder="1">
      <alignment vertical="center"/>
    </xf>
    <xf numFmtId="0" fontId="6" fillId="0" borderId="22" xfId="0" applyFont="1" applyBorder="1">
      <alignment vertical="center"/>
    </xf>
    <xf numFmtId="177" fontId="7" fillId="0" borderId="14" xfId="0" applyNumberFormat="1" applyFont="1" applyBorder="1" applyAlignment="1">
      <alignment horizontal="right" vertical="center"/>
    </xf>
    <xf numFmtId="0" fontId="6" fillId="0" borderId="14" xfId="0" applyFont="1" applyBorder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0" xfId="0" applyFont="1">
      <alignment vertical="center"/>
    </xf>
    <xf numFmtId="177" fontId="7" fillId="0" borderId="10" xfId="0" applyNumberFormat="1" applyFont="1" applyBorder="1">
      <alignment vertical="center"/>
    </xf>
    <xf numFmtId="0" fontId="6" fillId="0" borderId="10" xfId="0" applyFont="1" applyBorder="1">
      <alignment vertical="center"/>
    </xf>
    <xf numFmtId="0" fontId="4" fillId="0" borderId="14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0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7" fillId="0" borderId="38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6ACD1-C490-4B49-8B9B-32A8E0435E74}">
  <dimension ref="B1:L51"/>
  <sheetViews>
    <sheetView tabSelected="1" workbookViewId="0">
      <selection sqref="A1:XFD1048576"/>
    </sheetView>
  </sheetViews>
  <sheetFormatPr defaultRowHeight="13.5" x14ac:dyDescent="0.15"/>
  <cols>
    <col min="1" max="1" width="4.375" customWidth="1"/>
    <col min="2" max="2" width="5.125" customWidth="1"/>
    <col min="3" max="3" width="4.75" customWidth="1"/>
    <col min="4" max="4" width="18.125" customWidth="1"/>
    <col min="5" max="5" width="6.5" customWidth="1"/>
    <col min="6" max="6" width="9.375" customWidth="1"/>
    <col min="7" max="7" width="18.125" customWidth="1"/>
    <col min="8" max="8" width="8.875" customWidth="1"/>
    <col min="9" max="9" width="3.75" customWidth="1"/>
    <col min="10" max="10" width="10.625" customWidth="1"/>
    <col min="11" max="11" width="3.25" customWidth="1"/>
    <col min="12" max="12" width="8.25" customWidth="1"/>
  </cols>
  <sheetData>
    <row r="1" spans="2:12" ht="9.6" customHeight="1" thickBot="1" x14ac:dyDescent="0.2"/>
    <row r="2" spans="2:12" ht="9" customHeight="1" thickTop="1" x14ac:dyDescent="0.15">
      <c r="B2" s="33" t="s">
        <v>30</v>
      </c>
      <c r="C2" s="34"/>
      <c r="D2" s="34"/>
      <c r="E2" s="34"/>
      <c r="F2" s="34"/>
      <c r="G2" s="34"/>
      <c r="H2" s="34"/>
      <c r="I2" s="34"/>
      <c r="J2" s="35"/>
      <c r="K2" s="1"/>
    </row>
    <row r="3" spans="2:12" ht="10.15" customHeight="1" x14ac:dyDescent="0.15">
      <c r="B3" s="36"/>
      <c r="C3" s="37"/>
      <c r="D3" s="37"/>
      <c r="E3" s="37"/>
      <c r="F3" s="37"/>
      <c r="G3" s="37"/>
      <c r="H3" s="37"/>
      <c r="I3" s="37"/>
      <c r="J3" s="38"/>
      <c r="K3" s="1"/>
    </row>
    <row r="4" spans="2:12" ht="8.4499999999999993" customHeight="1" thickBot="1" x14ac:dyDescent="0.2">
      <c r="B4" s="39"/>
      <c r="C4" s="40"/>
      <c r="D4" s="40"/>
      <c r="E4" s="40"/>
      <c r="F4" s="40"/>
      <c r="G4" s="40"/>
      <c r="H4" s="40"/>
      <c r="I4" s="40"/>
      <c r="J4" s="41"/>
      <c r="K4" s="1"/>
    </row>
    <row r="5" spans="2:12" ht="17.25" customHeight="1" thickTop="1" x14ac:dyDescent="0.15">
      <c r="B5" s="1"/>
      <c r="C5" s="1"/>
      <c r="D5" s="25" t="s">
        <v>28</v>
      </c>
      <c r="E5" s="1"/>
      <c r="F5" s="1"/>
      <c r="G5" s="6" t="s">
        <v>11</v>
      </c>
      <c r="H5" s="42" t="s">
        <v>32</v>
      </c>
      <c r="I5" s="42"/>
      <c r="J5" s="42"/>
      <c r="K5" s="1"/>
      <c r="L5" s="2"/>
    </row>
    <row r="6" spans="2:12" ht="16.899999999999999" customHeight="1" x14ac:dyDescent="0.15">
      <c r="B6" s="2" t="s">
        <v>0</v>
      </c>
      <c r="C6" s="2"/>
      <c r="D6" s="2"/>
      <c r="E6" s="2"/>
      <c r="F6" s="2"/>
      <c r="G6" s="2"/>
      <c r="H6" s="2" t="s">
        <v>12</v>
      </c>
      <c r="I6" s="2"/>
      <c r="L6" s="2"/>
    </row>
    <row r="7" spans="2:12" ht="17.45" customHeight="1" thickBot="1" x14ac:dyDescent="0.2">
      <c r="B7" s="4" t="s">
        <v>1</v>
      </c>
      <c r="C7" s="4" t="s">
        <v>2</v>
      </c>
      <c r="D7" s="5" t="s">
        <v>3</v>
      </c>
      <c r="E7" s="9" t="s">
        <v>4</v>
      </c>
      <c r="F7" s="5" t="s">
        <v>5</v>
      </c>
      <c r="G7" s="5" t="s">
        <v>6</v>
      </c>
      <c r="H7" s="43" t="s">
        <v>7</v>
      </c>
      <c r="I7" s="43"/>
      <c r="J7" s="43" t="s">
        <v>8</v>
      </c>
      <c r="K7" s="43"/>
    </row>
    <row r="8" spans="2:12" ht="17.45" customHeight="1" x14ac:dyDescent="0.15">
      <c r="B8" s="43">
        <v>1</v>
      </c>
      <c r="C8" s="26" t="s">
        <v>9</v>
      </c>
      <c r="D8" s="52"/>
      <c r="E8" s="53"/>
      <c r="F8" s="54" t="str">
        <f>IF(E8=0," ",E8+E9)</f>
        <v xml:space="preserve"> </v>
      </c>
      <c r="G8" s="32"/>
      <c r="H8" s="43"/>
      <c r="I8" s="43"/>
      <c r="J8" s="43"/>
      <c r="K8" s="43"/>
    </row>
    <row r="9" spans="2:12" ht="17.45" customHeight="1" x14ac:dyDescent="0.15">
      <c r="B9" s="43"/>
      <c r="C9" s="27" t="s">
        <v>10</v>
      </c>
      <c r="D9" s="55"/>
      <c r="E9" s="56"/>
      <c r="F9" s="57"/>
      <c r="G9" s="32"/>
      <c r="H9" s="43"/>
      <c r="I9" s="43"/>
      <c r="J9" s="43"/>
      <c r="K9" s="43"/>
    </row>
    <row r="10" spans="2:12" ht="17.45" customHeight="1" x14ac:dyDescent="0.15">
      <c r="B10" s="43">
        <v>2</v>
      </c>
      <c r="C10" s="26" t="s">
        <v>9</v>
      </c>
      <c r="D10" s="52"/>
      <c r="E10" s="58"/>
      <c r="F10" s="54" t="str">
        <f t="shared" ref="F10" si="0">IF(E10=0," ",E10+E11)</f>
        <v xml:space="preserve"> </v>
      </c>
      <c r="G10" s="32"/>
      <c r="H10" s="43"/>
      <c r="I10" s="43"/>
      <c r="J10" s="43"/>
      <c r="K10" s="43"/>
    </row>
    <row r="11" spans="2:12" ht="17.45" customHeight="1" x14ac:dyDescent="0.15">
      <c r="B11" s="43"/>
      <c r="C11" s="27" t="s">
        <v>10</v>
      </c>
      <c r="D11" s="55"/>
      <c r="E11" s="56"/>
      <c r="F11" s="57"/>
      <c r="G11" s="32"/>
      <c r="H11" s="43"/>
      <c r="I11" s="43"/>
      <c r="J11" s="43"/>
      <c r="K11" s="43"/>
    </row>
    <row r="12" spans="2:12" ht="17.45" customHeight="1" x14ac:dyDescent="0.15">
      <c r="B12" s="43">
        <v>3</v>
      </c>
      <c r="C12" s="26" t="s">
        <v>9</v>
      </c>
      <c r="D12" s="52"/>
      <c r="E12" s="58"/>
      <c r="F12" s="54" t="str">
        <f t="shared" ref="F12" si="1">IF(E12=0," ",E12+E13)</f>
        <v xml:space="preserve"> </v>
      </c>
      <c r="G12" s="32"/>
      <c r="H12" s="43"/>
      <c r="I12" s="43"/>
      <c r="J12" s="43"/>
      <c r="K12" s="43"/>
    </row>
    <row r="13" spans="2:12" ht="17.45" customHeight="1" x14ac:dyDescent="0.15">
      <c r="B13" s="43"/>
      <c r="C13" s="27" t="s">
        <v>10</v>
      </c>
      <c r="D13" s="55"/>
      <c r="E13" s="56"/>
      <c r="F13" s="57"/>
      <c r="G13" s="32"/>
      <c r="H13" s="43"/>
      <c r="I13" s="43"/>
      <c r="J13" s="43"/>
      <c r="K13" s="43"/>
    </row>
    <row r="14" spans="2:12" ht="17.45" customHeight="1" x14ac:dyDescent="0.15">
      <c r="B14" s="43">
        <v>4</v>
      </c>
      <c r="C14" s="26" t="s">
        <v>9</v>
      </c>
      <c r="D14" s="52"/>
      <c r="E14" s="58"/>
      <c r="F14" s="54" t="str">
        <f t="shared" ref="F14" si="2">IF(E14=0," ",E14+E15)</f>
        <v xml:space="preserve"> </v>
      </c>
      <c r="G14" s="32"/>
      <c r="H14" s="43"/>
      <c r="I14" s="43"/>
      <c r="J14" s="43"/>
      <c r="K14" s="43"/>
    </row>
    <row r="15" spans="2:12" ht="17.45" customHeight="1" x14ac:dyDescent="0.15">
      <c r="B15" s="43"/>
      <c r="C15" s="27" t="s">
        <v>10</v>
      </c>
      <c r="D15" s="55"/>
      <c r="E15" s="56"/>
      <c r="F15" s="57"/>
      <c r="G15" s="32"/>
      <c r="H15" s="43"/>
      <c r="I15" s="43"/>
      <c r="J15" s="43"/>
      <c r="K15" s="43"/>
    </row>
    <row r="16" spans="2:12" ht="17.45" customHeight="1" x14ac:dyDescent="0.15">
      <c r="B16" s="43">
        <v>5</v>
      </c>
      <c r="C16" s="26" t="s">
        <v>9</v>
      </c>
      <c r="D16" s="52"/>
      <c r="E16" s="58"/>
      <c r="F16" s="54" t="str">
        <f t="shared" ref="F16" si="3">IF(E16=0," ",E16+E17)</f>
        <v xml:space="preserve"> </v>
      </c>
      <c r="G16" s="32"/>
      <c r="H16" s="43"/>
      <c r="I16" s="43"/>
      <c r="J16" s="43"/>
      <c r="K16" s="43"/>
    </row>
    <row r="17" spans="2:11" ht="17.45" customHeight="1" x14ac:dyDescent="0.15">
      <c r="B17" s="43"/>
      <c r="C17" s="27" t="s">
        <v>10</v>
      </c>
      <c r="D17" s="55"/>
      <c r="E17" s="56"/>
      <c r="F17" s="57"/>
      <c r="G17" s="32"/>
      <c r="H17" s="43"/>
      <c r="I17" s="43"/>
      <c r="J17" s="43"/>
      <c r="K17" s="43"/>
    </row>
    <row r="18" spans="2:11" ht="17.45" customHeight="1" x14ac:dyDescent="0.15">
      <c r="B18" s="43">
        <v>6</v>
      </c>
      <c r="C18" s="26" t="s">
        <v>9</v>
      </c>
      <c r="D18" s="52"/>
      <c r="E18" s="58"/>
      <c r="F18" s="54" t="str">
        <f t="shared" ref="F18" si="4">IF(E18=0," ",E18+E19)</f>
        <v xml:space="preserve"> </v>
      </c>
      <c r="G18" s="32"/>
      <c r="H18" s="43"/>
      <c r="I18" s="43"/>
      <c r="J18" s="43"/>
      <c r="K18" s="43"/>
    </row>
    <row r="19" spans="2:11" ht="17.45" customHeight="1" x14ac:dyDescent="0.15">
      <c r="B19" s="43"/>
      <c r="C19" s="27" t="s">
        <v>10</v>
      </c>
      <c r="D19" s="55"/>
      <c r="E19" s="56"/>
      <c r="F19" s="57"/>
      <c r="G19" s="32"/>
      <c r="H19" s="43"/>
      <c r="I19" s="43"/>
      <c r="J19" s="43"/>
      <c r="K19" s="43"/>
    </row>
    <row r="20" spans="2:11" ht="17.45" customHeight="1" x14ac:dyDescent="0.15">
      <c r="B20" s="43">
        <v>7</v>
      </c>
      <c r="C20" s="26" t="s">
        <v>9</v>
      </c>
      <c r="D20" s="52"/>
      <c r="E20" s="58"/>
      <c r="F20" s="54" t="str">
        <f t="shared" ref="F20" si="5">IF(E20=0," ",E20+E21)</f>
        <v xml:space="preserve"> </v>
      </c>
      <c r="G20" s="32"/>
      <c r="H20" s="43"/>
      <c r="I20" s="43"/>
      <c r="J20" s="43"/>
      <c r="K20" s="43"/>
    </row>
    <row r="21" spans="2:11" ht="17.45" customHeight="1" x14ac:dyDescent="0.15">
      <c r="B21" s="43"/>
      <c r="C21" s="27" t="s">
        <v>10</v>
      </c>
      <c r="D21" s="55"/>
      <c r="E21" s="56"/>
      <c r="F21" s="57"/>
      <c r="G21" s="32"/>
      <c r="H21" s="43"/>
      <c r="I21" s="43"/>
      <c r="J21" s="43"/>
      <c r="K21" s="43"/>
    </row>
    <row r="22" spans="2:11" ht="17.45" customHeight="1" x14ac:dyDescent="0.15">
      <c r="B22" s="43">
        <v>8</v>
      </c>
      <c r="C22" s="26" t="s">
        <v>9</v>
      </c>
      <c r="D22" s="52"/>
      <c r="E22" s="58"/>
      <c r="F22" s="54" t="str">
        <f t="shared" ref="F22" si="6">IF(E22=0," ",E22+E23)</f>
        <v xml:space="preserve"> </v>
      </c>
      <c r="G22" s="32"/>
      <c r="H22" s="43"/>
      <c r="I22" s="43"/>
      <c r="J22" s="43"/>
      <c r="K22" s="43"/>
    </row>
    <row r="23" spans="2:11" ht="17.45" customHeight="1" thickBot="1" x14ac:dyDescent="0.2">
      <c r="B23" s="43"/>
      <c r="C23" s="27" t="s">
        <v>10</v>
      </c>
      <c r="D23" s="55"/>
      <c r="E23" s="59"/>
      <c r="F23" s="57"/>
      <c r="G23" s="32"/>
      <c r="H23" s="43"/>
      <c r="I23" s="43"/>
      <c r="J23" s="43"/>
      <c r="K23" s="43"/>
    </row>
    <row r="24" spans="2:11" x14ac:dyDescent="0.15">
      <c r="E24" s="2" t="s">
        <v>13</v>
      </c>
    </row>
    <row r="25" spans="2:11" x14ac:dyDescent="0.15">
      <c r="B25" s="2" t="s">
        <v>23</v>
      </c>
      <c r="C25" s="2"/>
      <c r="D25" s="2"/>
      <c r="E25" s="2"/>
      <c r="F25" s="2"/>
      <c r="G25" s="2"/>
      <c r="H25" s="2" t="s">
        <v>12</v>
      </c>
      <c r="I25" s="2"/>
    </row>
    <row r="26" spans="2:11" ht="16.149999999999999" customHeight="1" thickBot="1" x14ac:dyDescent="0.2">
      <c r="B26" s="4" t="s">
        <v>1</v>
      </c>
      <c r="C26" s="28" t="s">
        <v>2</v>
      </c>
      <c r="D26" s="9" t="s">
        <v>3</v>
      </c>
      <c r="E26" s="9" t="s">
        <v>4</v>
      </c>
      <c r="F26" s="5" t="s">
        <v>5</v>
      </c>
      <c r="G26" s="5" t="s">
        <v>14</v>
      </c>
      <c r="H26" s="43" t="s">
        <v>7</v>
      </c>
      <c r="I26" s="43"/>
      <c r="J26" s="43" t="s">
        <v>8</v>
      </c>
      <c r="K26" s="43"/>
    </row>
    <row r="27" spans="2:11" ht="17.45" customHeight="1" x14ac:dyDescent="0.15">
      <c r="B27" s="43">
        <v>1</v>
      </c>
      <c r="C27" s="5" t="s">
        <v>9</v>
      </c>
      <c r="D27" s="10"/>
      <c r="E27" s="29"/>
      <c r="F27" s="46" t="str">
        <f>IF(E27=0," ",E27+E28+E29+E30)</f>
        <v xml:space="preserve"> </v>
      </c>
      <c r="G27" s="60"/>
      <c r="H27" s="44"/>
      <c r="I27" s="45"/>
      <c r="J27" s="44"/>
      <c r="K27" s="45"/>
    </row>
    <row r="28" spans="2:11" ht="18" customHeight="1" x14ac:dyDescent="0.15">
      <c r="B28" s="43"/>
      <c r="C28" s="5" t="s">
        <v>9</v>
      </c>
      <c r="D28" s="10"/>
      <c r="E28" s="30"/>
      <c r="F28" s="47"/>
      <c r="G28" s="61"/>
      <c r="H28" s="44"/>
      <c r="I28" s="45"/>
      <c r="J28" s="44"/>
      <c r="K28" s="45"/>
    </row>
    <row r="29" spans="2:11" ht="18" customHeight="1" x14ac:dyDescent="0.15">
      <c r="B29" s="43"/>
      <c r="C29" s="5" t="s">
        <v>9</v>
      </c>
      <c r="D29" s="10"/>
      <c r="E29" s="30"/>
      <c r="F29" s="47"/>
      <c r="G29" s="61"/>
      <c r="H29" s="44"/>
      <c r="I29" s="45"/>
      <c r="J29" s="44"/>
      <c r="K29" s="45"/>
    </row>
    <row r="30" spans="2:11" ht="18" customHeight="1" x14ac:dyDescent="0.15">
      <c r="B30" s="43"/>
      <c r="C30" s="5" t="s">
        <v>9</v>
      </c>
      <c r="D30" s="10"/>
      <c r="E30" s="30"/>
      <c r="F30" s="48"/>
      <c r="G30" s="62"/>
      <c r="H30" s="44"/>
      <c r="I30" s="45"/>
      <c r="J30" s="44"/>
      <c r="K30" s="45"/>
    </row>
    <row r="31" spans="2:11" ht="18" customHeight="1" x14ac:dyDescent="0.15">
      <c r="B31" s="43">
        <v>2</v>
      </c>
      <c r="C31" s="5" t="s">
        <v>9</v>
      </c>
      <c r="D31" s="10"/>
      <c r="E31" s="30"/>
      <c r="F31" s="46" t="str">
        <f t="shared" ref="F31" si="7">IF(E31=0," ",E31+E32+E33+E34)</f>
        <v xml:space="preserve"> </v>
      </c>
      <c r="G31" s="60"/>
      <c r="H31" s="44"/>
      <c r="I31" s="45"/>
      <c r="J31" s="44"/>
      <c r="K31" s="45"/>
    </row>
    <row r="32" spans="2:11" ht="18" customHeight="1" x14ac:dyDescent="0.15">
      <c r="B32" s="43"/>
      <c r="C32" s="5" t="s">
        <v>9</v>
      </c>
      <c r="D32" s="10"/>
      <c r="E32" s="30"/>
      <c r="F32" s="47"/>
      <c r="G32" s="61"/>
      <c r="H32" s="44"/>
      <c r="I32" s="45"/>
      <c r="J32" s="44"/>
      <c r="K32" s="45"/>
    </row>
    <row r="33" spans="2:11" ht="18" customHeight="1" x14ac:dyDescent="0.15">
      <c r="B33" s="43"/>
      <c r="C33" s="5" t="s">
        <v>9</v>
      </c>
      <c r="D33" s="10"/>
      <c r="E33" s="30"/>
      <c r="F33" s="47"/>
      <c r="G33" s="61"/>
      <c r="H33" s="44"/>
      <c r="I33" s="45"/>
      <c r="J33" s="44"/>
      <c r="K33" s="45"/>
    </row>
    <row r="34" spans="2:11" ht="18" customHeight="1" x14ac:dyDescent="0.15">
      <c r="B34" s="43"/>
      <c r="C34" s="5" t="s">
        <v>9</v>
      </c>
      <c r="D34" s="10"/>
      <c r="E34" s="30"/>
      <c r="F34" s="48"/>
      <c r="G34" s="62"/>
      <c r="H34" s="44"/>
      <c r="I34" s="45"/>
      <c r="J34" s="44"/>
      <c r="K34" s="45"/>
    </row>
    <row r="35" spans="2:11" ht="18" customHeight="1" x14ac:dyDescent="0.15">
      <c r="B35" s="43">
        <v>3</v>
      </c>
      <c r="C35" s="5" t="s">
        <v>10</v>
      </c>
      <c r="D35" s="10"/>
      <c r="E35" s="30"/>
      <c r="F35" s="46" t="str">
        <f t="shared" ref="F35" si="8">IF(E35=0," ",E35+E36+E37+E38)</f>
        <v xml:space="preserve"> </v>
      </c>
      <c r="G35" s="60"/>
      <c r="H35" s="44"/>
      <c r="I35" s="45"/>
      <c r="J35" s="44"/>
      <c r="K35" s="45"/>
    </row>
    <row r="36" spans="2:11" ht="18" customHeight="1" x14ac:dyDescent="0.15">
      <c r="B36" s="43"/>
      <c r="C36" s="5" t="s">
        <v>10</v>
      </c>
      <c r="D36" s="10"/>
      <c r="E36" s="30"/>
      <c r="F36" s="47"/>
      <c r="G36" s="61"/>
      <c r="H36" s="44"/>
      <c r="I36" s="45"/>
      <c r="J36" s="44"/>
      <c r="K36" s="45"/>
    </row>
    <row r="37" spans="2:11" ht="18" customHeight="1" x14ac:dyDescent="0.15">
      <c r="B37" s="43"/>
      <c r="C37" s="5" t="s">
        <v>10</v>
      </c>
      <c r="D37" s="10"/>
      <c r="E37" s="30"/>
      <c r="F37" s="47"/>
      <c r="G37" s="61"/>
      <c r="H37" s="44"/>
      <c r="I37" s="45"/>
      <c r="J37" s="44"/>
      <c r="K37" s="45"/>
    </row>
    <row r="38" spans="2:11" ht="18" customHeight="1" x14ac:dyDescent="0.15">
      <c r="B38" s="43"/>
      <c r="C38" s="5" t="s">
        <v>10</v>
      </c>
      <c r="D38" s="10"/>
      <c r="E38" s="30"/>
      <c r="F38" s="48"/>
      <c r="G38" s="62"/>
      <c r="H38" s="44"/>
      <c r="I38" s="45"/>
      <c r="J38" s="44"/>
      <c r="K38" s="45"/>
    </row>
    <row r="39" spans="2:11" ht="18" customHeight="1" x14ac:dyDescent="0.15">
      <c r="B39" s="43">
        <v>4</v>
      </c>
      <c r="C39" s="5" t="s">
        <v>10</v>
      </c>
      <c r="D39" s="10"/>
      <c r="E39" s="30"/>
      <c r="F39" s="46" t="str">
        <f t="shared" ref="F39" si="9">IF(E39=0," ",E39+E40+E41+E42)</f>
        <v xml:space="preserve"> </v>
      </c>
      <c r="G39" s="60"/>
      <c r="H39" s="44"/>
      <c r="I39" s="45"/>
      <c r="J39" s="44"/>
      <c r="K39" s="45"/>
    </row>
    <row r="40" spans="2:11" ht="18" customHeight="1" x14ac:dyDescent="0.15">
      <c r="B40" s="43"/>
      <c r="C40" s="5" t="s">
        <v>10</v>
      </c>
      <c r="D40" s="10"/>
      <c r="E40" s="30"/>
      <c r="F40" s="47"/>
      <c r="G40" s="61"/>
      <c r="H40" s="44"/>
      <c r="I40" s="45"/>
      <c r="J40" s="44"/>
      <c r="K40" s="45"/>
    </row>
    <row r="41" spans="2:11" ht="18" customHeight="1" x14ac:dyDescent="0.15">
      <c r="B41" s="43"/>
      <c r="C41" s="5" t="s">
        <v>10</v>
      </c>
      <c r="D41" s="10"/>
      <c r="E41" s="30"/>
      <c r="F41" s="47"/>
      <c r="G41" s="61"/>
      <c r="H41" s="44"/>
      <c r="I41" s="45"/>
      <c r="J41" s="44"/>
      <c r="K41" s="45"/>
    </row>
    <row r="42" spans="2:11" ht="18" customHeight="1" thickBot="1" x14ac:dyDescent="0.2">
      <c r="B42" s="43"/>
      <c r="C42" s="5" t="s">
        <v>10</v>
      </c>
      <c r="D42" s="10"/>
      <c r="E42" s="31"/>
      <c r="F42" s="48"/>
      <c r="G42" s="62"/>
      <c r="H42" s="44"/>
      <c r="I42" s="45"/>
      <c r="J42" s="44"/>
      <c r="K42" s="45"/>
    </row>
    <row r="43" spans="2:11" ht="16.5" customHeight="1" x14ac:dyDescent="0.15">
      <c r="E43" s="2" t="s">
        <v>31</v>
      </c>
      <c r="H43" s="8"/>
      <c r="I43" s="8"/>
      <c r="J43" s="8"/>
      <c r="K43" s="8"/>
    </row>
    <row r="44" spans="2:11" ht="20.25" customHeight="1" thickBot="1" x14ac:dyDescent="0.2">
      <c r="C44" s="8" t="s">
        <v>18</v>
      </c>
      <c r="D44" s="8"/>
      <c r="E44" s="8"/>
      <c r="F44" s="8"/>
      <c r="G44" s="12" t="s">
        <v>25</v>
      </c>
      <c r="H44" s="63"/>
      <c r="I44" s="14" t="s">
        <v>26</v>
      </c>
      <c r="J44" s="15" t="str">
        <f>IF(H44=0," ",H44*1000)</f>
        <v xml:space="preserve"> </v>
      </c>
      <c r="K44" s="16" t="s">
        <v>19</v>
      </c>
    </row>
    <row r="45" spans="2:11" ht="20.25" customHeight="1" thickBot="1" x14ac:dyDescent="0.2">
      <c r="C45" s="8" t="s">
        <v>33</v>
      </c>
      <c r="D45" s="8"/>
      <c r="E45" s="8"/>
      <c r="F45" s="8"/>
      <c r="G45" s="17" t="s">
        <v>27</v>
      </c>
      <c r="H45" s="13"/>
      <c r="I45" s="18" t="s">
        <v>26</v>
      </c>
      <c r="J45" s="15" t="str">
        <f>IF(H45=0," ",H45*800)</f>
        <v xml:space="preserve"> </v>
      </c>
      <c r="K45" s="19" t="s">
        <v>19</v>
      </c>
    </row>
    <row r="46" spans="2:11" ht="20.25" customHeight="1" thickBot="1" x14ac:dyDescent="0.2">
      <c r="C46" s="8" t="s">
        <v>24</v>
      </c>
      <c r="D46" s="8"/>
      <c r="E46" s="8"/>
      <c r="F46" s="8"/>
      <c r="G46" s="17" t="s">
        <v>25</v>
      </c>
      <c r="H46" s="13"/>
      <c r="I46" s="18" t="s">
        <v>26</v>
      </c>
      <c r="J46" s="15" t="str">
        <f t="shared" ref="J46" si="10">IF(H46=0," ",H46*1000)</f>
        <v xml:space="preserve"> </v>
      </c>
      <c r="K46" s="19" t="s">
        <v>19</v>
      </c>
    </row>
    <row r="47" spans="2:11" ht="20.25" customHeight="1" thickBot="1" x14ac:dyDescent="0.2">
      <c r="C47" s="8" t="s">
        <v>33</v>
      </c>
      <c r="D47" s="8"/>
      <c r="E47" s="8"/>
      <c r="F47" s="8"/>
      <c r="G47" s="17" t="s">
        <v>27</v>
      </c>
      <c r="H47" s="13"/>
      <c r="I47" s="18" t="s">
        <v>26</v>
      </c>
      <c r="J47" s="15" t="str">
        <f>IF(H47=0," ",H47*800)</f>
        <v xml:space="preserve"> </v>
      </c>
      <c r="K47" s="19" t="s">
        <v>19</v>
      </c>
    </row>
    <row r="48" spans="2:11" ht="20.25" customHeight="1" thickBot="1" x14ac:dyDescent="0.2">
      <c r="G48" s="20"/>
      <c r="H48" s="49" t="s">
        <v>29</v>
      </c>
      <c r="I48" s="49"/>
      <c r="J48" s="21" t="str">
        <f>IF(SUM(J44:J47)=0," ",SUM(J44:J47))</f>
        <v xml:space="preserve"> </v>
      </c>
      <c r="K48" s="22" t="s">
        <v>19</v>
      </c>
    </row>
    <row r="49" spans="2:10" ht="23.25" customHeight="1" thickTop="1" x14ac:dyDescent="0.15">
      <c r="B49" s="23" t="s">
        <v>15</v>
      </c>
      <c r="C49" s="23"/>
      <c r="D49" s="50"/>
      <c r="E49" s="50"/>
      <c r="F49" s="50"/>
      <c r="G49" s="23"/>
      <c r="H49" s="24" t="s">
        <v>20</v>
      </c>
      <c r="I49" s="7"/>
      <c r="J49" t="s">
        <v>21</v>
      </c>
    </row>
    <row r="50" spans="2:10" ht="24.6" customHeight="1" x14ac:dyDescent="0.15">
      <c r="B50" s="19" t="s">
        <v>17</v>
      </c>
      <c r="C50" s="19"/>
      <c r="D50" s="51" t="s">
        <v>16</v>
      </c>
      <c r="E50" s="51"/>
      <c r="F50" s="51"/>
      <c r="G50" s="51"/>
      <c r="H50" s="51"/>
      <c r="I50" s="11"/>
      <c r="J50" s="3"/>
    </row>
    <row r="51" spans="2:10" ht="23.45" customHeight="1" x14ac:dyDescent="0.15">
      <c r="B51" s="19" t="s">
        <v>22</v>
      </c>
      <c r="C51" s="19"/>
      <c r="D51" s="19"/>
      <c r="E51" s="19"/>
      <c r="F51" s="19"/>
      <c r="G51" s="19"/>
      <c r="H51" s="20"/>
    </row>
  </sheetData>
  <mergeCells count="61">
    <mergeCell ref="H48:I48"/>
    <mergeCell ref="D49:F49"/>
    <mergeCell ref="D50:H50"/>
    <mergeCell ref="B35:B38"/>
    <mergeCell ref="F35:F38"/>
    <mergeCell ref="G35:G38"/>
    <mergeCell ref="H35:I38"/>
    <mergeCell ref="J35:K38"/>
    <mergeCell ref="B39:B42"/>
    <mergeCell ref="F39:F42"/>
    <mergeCell ref="G39:G42"/>
    <mergeCell ref="H39:I42"/>
    <mergeCell ref="J39:K42"/>
    <mergeCell ref="B27:B30"/>
    <mergeCell ref="F27:F30"/>
    <mergeCell ref="G27:G30"/>
    <mergeCell ref="H27:I30"/>
    <mergeCell ref="J27:K30"/>
    <mergeCell ref="B31:B34"/>
    <mergeCell ref="F31:F34"/>
    <mergeCell ref="G31:G34"/>
    <mergeCell ref="H31:I34"/>
    <mergeCell ref="J31:K34"/>
    <mergeCell ref="B22:B23"/>
    <mergeCell ref="F22:F23"/>
    <mergeCell ref="H22:I23"/>
    <mergeCell ref="J22:K23"/>
    <mergeCell ref="H26:I26"/>
    <mergeCell ref="J26:K26"/>
    <mergeCell ref="B18:B19"/>
    <mergeCell ref="F18:F19"/>
    <mergeCell ref="H18:I19"/>
    <mergeCell ref="J18:K19"/>
    <mergeCell ref="B20:B21"/>
    <mergeCell ref="F20:F21"/>
    <mergeCell ref="H20:I21"/>
    <mergeCell ref="J20:K21"/>
    <mergeCell ref="B14:B15"/>
    <mergeCell ref="F14:F15"/>
    <mergeCell ref="H14:I15"/>
    <mergeCell ref="J14:K15"/>
    <mergeCell ref="B16:B17"/>
    <mergeCell ref="F16:F17"/>
    <mergeCell ref="H16:I17"/>
    <mergeCell ref="J16:K17"/>
    <mergeCell ref="B10:B11"/>
    <mergeCell ref="F10:F11"/>
    <mergeCell ref="H10:I11"/>
    <mergeCell ref="J10:K11"/>
    <mergeCell ref="B12:B13"/>
    <mergeCell ref="F12:F13"/>
    <mergeCell ref="H12:I13"/>
    <mergeCell ref="J12:K13"/>
    <mergeCell ref="B2:J4"/>
    <mergeCell ref="H5:J5"/>
    <mergeCell ref="H7:I7"/>
    <mergeCell ref="J7:K7"/>
    <mergeCell ref="B8:B9"/>
    <mergeCell ref="F8:F9"/>
    <mergeCell ref="H8:I9"/>
    <mergeCell ref="J8:K9"/>
  </mergeCells>
  <phoneticPr fontId="1"/>
  <pageMargins left="0.55118110236220474" right="0.31496062992125984" top="0.27559055118110237" bottom="0.19685039370078741" header="0.15748031496062992" footer="0.15748031496062992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桐のまちhp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 ishida</dc:creator>
  <cp:lastModifiedBy>鬼四男 広瀬</cp:lastModifiedBy>
  <cp:lastPrinted>2025-12-27T12:36:13Z</cp:lastPrinted>
  <dcterms:created xsi:type="dcterms:W3CDTF">2025-02-16T08:29:40Z</dcterms:created>
  <dcterms:modified xsi:type="dcterms:W3CDTF">2025-12-28T13:28:37Z</dcterms:modified>
</cp:coreProperties>
</file>