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ラージボール関連\大会データ\ホームページ用データ\"/>
    </mc:Choice>
  </mc:AlternateContent>
  <xr:revisionPtr revIDLastSave="0" documentId="13_ncr:1_{8A8DE8A8-EAFF-4738-A9D6-07ACCD56BD26}" xr6:coauthVersionLast="47" xr6:coauthVersionMax="47" xr10:uidLastSave="{00000000-0000-0000-0000-000000000000}"/>
  <bookViews>
    <workbookView xWindow="1125" yWindow="0" windowWidth="12465" windowHeight="10905" xr2:uid="{00000000-000D-0000-FFFF-FFFF00000000}"/>
  </bookViews>
  <sheets>
    <sheet name="藤の街hp" sheetId="3" r:id="rId1"/>
  </sheets>
  <calcPr calcId="191029"/>
</workbook>
</file>

<file path=xl/calcChain.xml><?xml version="1.0" encoding="utf-8"?>
<calcChain xmlns="http://schemas.openxmlformats.org/spreadsheetml/2006/main">
  <c r="J44" i="3" l="1"/>
  <c r="J43" i="3"/>
  <c r="J42" i="3"/>
  <c r="J41" i="3"/>
  <c r="J45" i="3" s="1"/>
  <c r="F32" i="3"/>
  <c r="F28" i="3"/>
  <c r="F24" i="3"/>
  <c r="F16" i="3"/>
  <c r="F14" i="3"/>
  <c r="F12" i="3"/>
  <c r="F10" i="3"/>
  <c r="F8" i="3"/>
  <c r="F6" i="3"/>
</calcChain>
</file>

<file path=xl/sharedStrings.xml><?xml version="1.0" encoding="utf-8"?>
<sst xmlns="http://schemas.openxmlformats.org/spreadsheetml/2006/main" count="80" uniqueCount="34">
  <si>
    <t>NO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</si>
  <si>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</si>
  <si>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</si>
  <si>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合計年齢</t>
    <rPh sb="0" eb="2">
      <t>ゴウケイ</t>
    </rPh>
    <rPh sb="2" eb="4">
      <t>ネンレイ</t>
    </rPh>
    <phoneticPr fontId="1"/>
  </si>
  <si>
    <t>所属クラブ名</t>
    <rPh sb="0" eb="2">
      <t>ショゾク</t>
    </rPh>
    <rPh sb="5" eb="6">
      <t>メイ</t>
    </rPh>
    <phoneticPr fontId="1"/>
  </si>
  <si>
    <t>希望ランク</t>
    <rPh sb="0" eb="2">
      <t>キボウ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</si>
  <si>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</si>
  <si>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</si>
  <si>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※年齢は令和8年4月1日現在の年齢でお願いします</t>
    <rPh sb="1" eb="3">
      <t>ネンレイ</t>
    </rPh>
    <rPh sb="4" eb="6">
      <t>レイワ</t>
    </rPh>
    <rPh sb="7" eb="8">
      <t>ネン</t>
    </rPh>
    <rPh sb="9" eb="10">
      <t>ツキ</t>
    </rPh>
    <rPh sb="11" eb="12">
      <t>ヒ</t>
    </rPh>
    <rPh sb="12" eb="14">
      <t>ゲンザイ</t>
    </rPh>
    <rPh sb="15" eb="17">
      <t>ネンレイ</t>
    </rPh>
    <rPh sb="19" eb="20">
      <t>ネガ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</si>
  <si>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</si>
  <si>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</si>
  <si>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</si>
  <si>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</si>
  <si>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円</t>
    <rPh sb="0" eb="1">
      <t>エン</t>
    </rPh>
    <phoneticPr fontId="1"/>
  </si>
  <si>
    <t>申込月日</t>
    <rPh sb="0" eb="2">
      <t>モウシコミ</t>
    </rPh>
    <rPh sb="2" eb="4">
      <t>ガッピ</t>
    </rPh>
    <phoneticPr fontId="1"/>
  </si>
  <si>
    <t>月　　　　日</t>
    <rPh sb="0" eb="1">
      <t>ツキ</t>
    </rPh>
    <rPh sb="5" eb="6">
      <t>ヒ</t>
    </rPh>
    <phoneticPr fontId="1"/>
  </si>
  <si>
    <t>１人　　1,000円</t>
    <rPh sb="1" eb="2">
      <t>ニン</t>
    </rPh>
    <rPh sb="9" eb="10">
      <t>エン</t>
    </rPh>
    <phoneticPr fontId="1"/>
  </si>
  <si>
    <t>人</t>
    <rPh sb="0" eb="1">
      <t>ニン</t>
    </rPh>
    <phoneticPr fontId="1"/>
  </si>
  <si>
    <t>1人　 　 800円</t>
    <rPh sb="1" eb="2">
      <t>ニン</t>
    </rPh>
    <rPh sb="9" eb="10">
      <t>エン</t>
    </rPh>
    <phoneticPr fontId="1"/>
  </si>
  <si>
    <t>合計金額</t>
    <rPh sb="0" eb="2">
      <t>ゴウケイ</t>
    </rPh>
    <rPh sb="2" eb="4">
      <t>キンガク</t>
    </rPh>
    <phoneticPr fontId="1"/>
  </si>
  <si>
    <t>*太枠欄には数字を入れて下さい</t>
    <rPh sb="1" eb="3">
      <t>フトワク</t>
    </rPh>
    <rPh sb="3" eb="4">
      <t>ラン</t>
    </rPh>
    <rPh sb="6" eb="8">
      <t>スウジ</t>
    </rPh>
    <rPh sb="9" eb="10">
      <t>イ</t>
    </rPh>
    <rPh sb="12" eb="13">
      <t>クダ</t>
    </rPh>
    <phoneticPr fontId="1"/>
  </si>
  <si>
    <t xml:space="preserve">(1)混合ダブルス戦　　　      </t>
    <rPh sb="3" eb="5">
      <t>コンゴウ</t>
    </rPh>
    <rPh sb="9" eb="10">
      <t>セン</t>
    </rPh>
    <phoneticPr fontId="1"/>
  </si>
  <si>
    <t xml:space="preserve">  希望ランク　S,A,B,C</t>
    <phoneticPr fontId="1"/>
  </si>
  <si>
    <t>性別</t>
    <rPh sb="0" eb="1">
      <t>セイ</t>
    </rPh>
    <rPh sb="1" eb="2">
      <t>ベツ</t>
    </rPh>
    <phoneticPr fontId="1"/>
  </si>
  <si>
    <t>前回実績等</t>
    <rPh sb="0" eb="2">
      <t>ゼンカイ</t>
    </rPh>
    <rPh sb="2" eb="4">
      <t>ジッセキ</t>
    </rPh>
    <rPh sb="4" eb="5">
      <t>ナド</t>
    </rPh>
    <phoneticPr fontId="1"/>
  </si>
  <si>
    <t>(2)団体戦（男２名、女２名）　　　　　　　</t>
    <rPh sb="3" eb="5">
      <t>ダンタイ</t>
    </rPh>
    <rPh sb="5" eb="6">
      <t>セン</t>
    </rPh>
    <rPh sb="7" eb="8">
      <t>オトコ</t>
    </rPh>
    <rPh sb="9" eb="10">
      <t>メイ</t>
    </rPh>
    <rPh sb="11" eb="12">
      <t>オンナ</t>
    </rPh>
    <rPh sb="13" eb="14">
      <t>メイ</t>
    </rPh>
    <phoneticPr fontId="1"/>
  </si>
  <si>
    <t xml:space="preserve"> 希望ランク　S,A,B,C</t>
    <phoneticPr fontId="1"/>
  </si>
  <si>
    <t>連絡先電話</t>
    <rPh sb="0" eb="3">
      <t>レンラクサキ</t>
    </rPh>
    <rPh sb="3" eb="5">
      <t>デンワ</t>
    </rPh>
    <phoneticPr fontId="1"/>
  </si>
  <si>
    <t>氏　名</t>
    <rPh sb="0" eb="1">
      <t>ウジ</t>
    </rPh>
    <rPh sb="2" eb="3">
      <t>メイ</t>
    </rPh>
    <phoneticPr fontId="1"/>
  </si>
  <si>
    <t>令和8年度　第9回春日部市藤の街オープンラージボール卓球大会申込書</t>
    <phoneticPr fontId="1"/>
  </si>
  <si>
    <t>大会開催日    令和9年 1月9日（土曜日）</t>
    <rPh sb="9" eb="11">
      <t>レイワ</t>
    </rPh>
    <rPh sb="12" eb="13">
      <t>ネン</t>
    </rPh>
    <rPh sb="19" eb="20">
      <t>ド</t>
    </rPh>
    <rPh sb="20" eb="21">
      <t>ツキ</t>
    </rPh>
    <rPh sb="22" eb="23">
      <t>ヒモクヨウビ</t>
    </rPh>
    <phoneticPr fontId="1"/>
  </si>
  <si>
    <t xml:space="preserve">   混合ダブルス戦　　参加費　（一般）</t>
    <rPh sb="3" eb="5">
      <t>コンゴウ</t>
    </rPh>
    <rPh sb="9" eb="10">
      <t>セン</t>
    </rPh>
    <rPh sb="12" eb="15">
      <t>サンカヒ</t>
    </rPh>
    <rPh sb="17" eb="19">
      <t>イッパン</t>
    </rPh>
    <phoneticPr fontId="1"/>
  </si>
  <si>
    <t>　   (春日部市ラージボール卓球協会登録者)</t>
    <rPh sb="5" eb="9">
      <t>カスカベシ</t>
    </rPh>
    <rPh sb="15" eb="17">
      <t>タッキュウ</t>
    </rPh>
    <rPh sb="17" eb="19">
      <t>キョウカイ</t>
    </rPh>
    <rPh sb="19" eb="22">
      <t>トウロクシャ</t>
    </rPh>
    <phoneticPr fontId="1"/>
  </si>
  <si>
    <t xml:space="preserve">   団体戦（男２名、女２名）　参加費　（一般）</t>
    <rPh sb="3" eb="6">
      <t>ダンタイセン</t>
    </rPh>
    <rPh sb="7" eb="8">
      <t>オトコ</t>
    </rPh>
    <rPh sb="9" eb="10">
      <t>メイ</t>
    </rPh>
    <rPh sb="11" eb="12">
      <t>オンナ</t>
    </rPh>
    <rPh sb="13" eb="14">
      <t>メイ</t>
    </rPh>
    <rPh sb="21" eb="23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</si>
</sst>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7" fillId="0" borderId="17" xfId="0" applyNumberFormat="1" applyFont="1" applyBorder="1">
      <alignment vertical="center"/>
    </xf>
    <xf numFmtId="0" fontId="6" fillId="0" borderId="18" xfId="0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177" fontId="7" fillId="0" borderId="4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0" fillId="0" borderId="15" xfId="0" applyBorder="1">
      <alignment vertical="center"/>
    </xf>
    <xf numFmtId="0" fontId="10" fillId="0" borderId="5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2" fillId="0" borderId="6" xfId="0" applyFont="1" applyBorder="1">
      <alignment vertical="center"/>
    </xf>
    <xf numFmtId="0" fontId="12" fillId="0" borderId="2" xfId="0" applyFont="1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2" fillId="0" borderId="22" xfId="0" applyFont="1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1" xfId="0" applyBorder="1">
      <alignment vertical="center"/>
    </xf>
    <xf numFmtId="0" fontId="12" fillId="0" borderId="21" xfId="0" applyFont="1" applyBorder="1">
      <alignment vertical="center"/>
    </xf>
    <xf numFmtId="0" fontId="0" fillId="0" borderId="3" xfId="0" applyBorder="1">
      <alignment vertical="center"/>
    </xf>
    <xf numFmtId="0" fontId="12" fillId="0" borderId="3" xfId="0" applyFont="1" applyBorder="1">
      <alignment vertical="center"/>
    </xf>
    <xf numFmtId="0" fontId="12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1"/>
  <sheetViews>
    <sheetView tabSelected="1" workbookViewId="0">
      <selection activeCell="G42" sqref="G42"/>
    </sheetView>
  </sheetViews>
  <sheetFormatPr defaultRowHeight="13.5" x14ac:dyDescent="0.15"/>
  <cols>
    <col min="1" max="1" width="4.25" customWidth="1"/>
    <col min="2" max="2" width="6.25" customWidth="1"/>
    <col min="3" max="3" width="5.125" customWidth="1"/>
    <col min="4" max="4" width="22.75" customWidth="1"/>
    <col min="5" max="5" width="6" customWidth="1"/>
    <col min="6" max="6" width="8.5" customWidth="1"/>
    <col min="7" max="7" width="22" customWidth="1"/>
    <col min="8" max="8" width="10.375" customWidth="1"/>
    <col min="9" max="9" width="3.25" customWidth="1"/>
    <col min="10" max="10" width="10" customWidth="1"/>
    <col min="11" max="11" width="3.25" customWidth="1"/>
  </cols>
  <sheetData>
    <row r="1" spans="2:11" ht="13.5" customHeight="1" x14ac:dyDescent="0.15"/>
    <row r="2" spans="2:11" ht="29.25" customHeight="1" x14ac:dyDescent="0.15">
      <c r="B2" s="21" t="s">
        <v>29</v>
      </c>
      <c r="C2" s="22"/>
      <c r="D2" s="22"/>
      <c r="E2" s="22"/>
      <c r="F2" s="22"/>
      <c r="G2" s="22"/>
      <c r="H2" s="22"/>
      <c r="I2" s="22"/>
      <c r="J2" s="22"/>
      <c r="K2" s="23"/>
    </row>
    <row r="3" spans="2:11" ht="23.25" customHeight="1" x14ac:dyDescent="0.15">
      <c r="D3" s="20" t="s">
        <v>20</v>
      </c>
      <c r="E3" s="24"/>
      <c r="F3" s="24"/>
      <c r="G3" s="100" t="s">
        <v>30</v>
      </c>
      <c r="H3" s="100"/>
      <c r="I3" s="100"/>
      <c r="J3" s="100"/>
    </row>
    <row r="4" spans="2:11" ht="21.75" customHeight="1" x14ac:dyDescent="0.15">
      <c r="B4" s="25" t="s">
        <v>21</v>
      </c>
      <c r="C4" s="25"/>
      <c r="D4" s="25"/>
      <c r="E4" s="5"/>
      <c r="F4" s="5"/>
      <c r="G4" s="5"/>
      <c r="H4" s="25" t="s">
        <v>22</v>
      </c>
      <c r="I4" s="4"/>
      <c r="J4" s="26"/>
    </row>
    <row r="5" spans="2:11" ht="21.75" customHeight="1" thickBot="1" x14ac:dyDescent="0.2">
      <c r="B5" s="27" t="s">
        <v>0</v>
      </c>
      <c r="C5" s="28" t="s">
        <v>23</v>
      </c>
      <c r="D5" s="28" t="s">
        <v>28</v>
      </c>
      <c r="E5" s="29" t="s">
        <v>2</v>
      </c>
      <c r="F5" s="28" t="s">
        <v>3</v>
      </c>
      <c r="G5" s="30" t="s">
        <v>4</v>
      </c>
      <c r="H5" s="72" t="s">
        <v>24</v>
      </c>
      <c r="I5" s="73"/>
      <c r="J5" s="72" t="s">
        <v>5</v>
      </c>
      <c r="K5" s="73"/>
    </row>
    <row r="6" spans="2:11" ht="21.75" customHeight="1" x14ac:dyDescent="0.15">
      <c r="B6" s="74">
        <v>1</v>
      </c>
      <c r="C6" s="28" t="s">
        <v>6</v>
      </c>
      <c r="D6" s="67"/>
      <c r="E6" s="62"/>
      <c r="F6" s="76" t="str">
        <f>IF(E6=0," ",E6+E7)</f>
        <v xml:space="preserve"> </v>
      </c>
      <c r="G6" s="70"/>
      <c r="H6" s="86"/>
      <c r="I6" s="87"/>
      <c r="J6" s="78"/>
      <c r="K6" s="79"/>
    </row>
    <row r="7" spans="2:11" ht="21.75" customHeight="1" thickBot="1" x14ac:dyDescent="0.2">
      <c r="B7" s="75"/>
      <c r="C7" s="28" t="s">
        <v>7</v>
      </c>
      <c r="D7" s="67"/>
      <c r="E7" s="69"/>
      <c r="F7" s="77"/>
      <c r="G7" s="70"/>
      <c r="H7" s="90"/>
      <c r="I7" s="91"/>
      <c r="J7" s="80"/>
      <c r="K7" s="81"/>
    </row>
    <row r="8" spans="2:11" ht="21.75" customHeight="1" x14ac:dyDescent="0.15">
      <c r="B8" s="74">
        <v>2</v>
      </c>
      <c r="C8" s="28" t="s">
        <v>6</v>
      </c>
      <c r="D8" s="67"/>
      <c r="E8" s="62"/>
      <c r="F8" s="76" t="str">
        <f t="shared" ref="F8" si="0">IF(E8=0," ",E8+E9)</f>
        <v xml:space="preserve"> </v>
      </c>
      <c r="G8" s="70"/>
      <c r="H8" s="86"/>
      <c r="I8" s="87"/>
      <c r="J8" s="78"/>
      <c r="K8" s="79"/>
    </row>
    <row r="9" spans="2:11" ht="21.75" customHeight="1" thickBot="1" x14ac:dyDescent="0.2">
      <c r="B9" s="75"/>
      <c r="C9" s="28" t="s">
        <v>7</v>
      </c>
      <c r="D9" s="67"/>
      <c r="E9" s="69"/>
      <c r="F9" s="77"/>
      <c r="G9" s="70"/>
      <c r="H9" s="90"/>
      <c r="I9" s="91"/>
      <c r="J9" s="80"/>
      <c r="K9" s="81"/>
    </row>
    <row r="10" spans="2:11" ht="21.75" customHeight="1" x14ac:dyDescent="0.15">
      <c r="B10" s="74">
        <v>3</v>
      </c>
      <c r="C10" s="28" t="s">
        <v>6</v>
      </c>
      <c r="D10" s="67"/>
      <c r="E10" s="62"/>
      <c r="F10" s="76" t="str">
        <f t="shared" ref="F10" si="1">IF(E10=0," ",E10+E11)</f>
        <v xml:space="preserve"> </v>
      </c>
      <c r="G10" s="70"/>
      <c r="H10" s="86"/>
      <c r="I10" s="87"/>
      <c r="J10" s="78"/>
      <c r="K10" s="79"/>
    </row>
    <row r="11" spans="2:11" ht="21.75" customHeight="1" thickBot="1" x14ac:dyDescent="0.2">
      <c r="B11" s="75"/>
      <c r="C11" s="28" t="s">
        <v>7</v>
      </c>
      <c r="D11" s="67"/>
      <c r="E11" s="69"/>
      <c r="F11" s="77"/>
      <c r="G11" s="70"/>
      <c r="H11" s="90"/>
      <c r="I11" s="91"/>
      <c r="J11" s="80"/>
      <c r="K11" s="81"/>
    </row>
    <row r="12" spans="2:11" ht="21.75" customHeight="1" x14ac:dyDescent="0.15">
      <c r="B12" s="74">
        <v>4</v>
      </c>
      <c r="C12" s="28" t="s">
        <v>6</v>
      </c>
      <c r="D12" s="67"/>
      <c r="E12" s="62"/>
      <c r="F12" s="76" t="str">
        <f t="shared" ref="F12" si="2">IF(E12=0," ",E12+E13)</f>
        <v xml:space="preserve"> </v>
      </c>
      <c r="G12" s="70"/>
      <c r="H12" s="86"/>
      <c r="I12" s="87"/>
      <c r="J12" s="78"/>
      <c r="K12" s="79"/>
    </row>
    <row r="13" spans="2:11" ht="21.75" customHeight="1" thickBot="1" x14ac:dyDescent="0.2">
      <c r="B13" s="75"/>
      <c r="C13" s="28" t="s">
        <v>7</v>
      </c>
      <c r="D13" s="67"/>
      <c r="E13" s="69"/>
      <c r="F13" s="77"/>
      <c r="G13" s="70"/>
      <c r="H13" s="90"/>
      <c r="I13" s="91"/>
      <c r="J13" s="80"/>
      <c r="K13" s="81"/>
    </row>
    <row r="14" spans="2:11" ht="21.75" customHeight="1" x14ac:dyDescent="0.15">
      <c r="B14" s="74">
        <v>5</v>
      </c>
      <c r="C14" s="28" t="s">
        <v>6</v>
      </c>
      <c r="D14" s="67"/>
      <c r="E14" s="62"/>
      <c r="F14" s="76" t="str">
        <f t="shared" ref="F14" si="3">IF(E14=0," ",E14+E15)</f>
        <v xml:space="preserve"> </v>
      </c>
      <c r="G14" s="70"/>
      <c r="H14" s="86"/>
      <c r="I14" s="87"/>
      <c r="J14" s="78"/>
      <c r="K14" s="79"/>
    </row>
    <row r="15" spans="2:11" ht="21.75" customHeight="1" thickBot="1" x14ac:dyDescent="0.2">
      <c r="B15" s="75"/>
      <c r="C15" s="28" t="s">
        <v>7</v>
      </c>
      <c r="D15" s="67"/>
      <c r="E15" s="69"/>
      <c r="F15" s="77"/>
      <c r="G15" s="70"/>
      <c r="H15" s="90"/>
      <c r="I15" s="91"/>
      <c r="J15" s="80"/>
      <c r="K15" s="81"/>
    </row>
    <row r="16" spans="2:11" ht="21.75" customHeight="1" x14ac:dyDescent="0.15">
      <c r="B16" s="74">
        <v>6</v>
      </c>
      <c r="C16" s="28" t="s">
        <v>6</v>
      </c>
      <c r="D16" s="67"/>
      <c r="E16" s="62"/>
      <c r="F16" s="76" t="str">
        <f t="shared" ref="F16" si="4">IF(E16=0," ",E16+E17)</f>
        <v xml:space="preserve"> </v>
      </c>
      <c r="G16" s="70"/>
      <c r="H16" s="86"/>
      <c r="I16" s="87"/>
      <c r="J16" s="78"/>
      <c r="K16" s="79"/>
    </row>
    <row r="17" spans="2:11" ht="21.75" customHeight="1" thickBot="1" x14ac:dyDescent="0.2">
      <c r="B17" s="75"/>
      <c r="C17" s="28" t="s">
        <v>7</v>
      </c>
      <c r="D17" s="67"/>
      <c r="E17" s="63"/>
      <c r="F17" s="77"/>
      <c r="G17" s="70"/>
      <c r="H17" s="90"/>
      <c r="I17" s="91"/>
      <c r="J17" s="80"/>
      <c r="K17" s="81"/>
    </row>
    <row r="18" spans="2:11" ht="18" hidden="1" customHeight="1" x14ac:dyDescent="0.15">
      <c r="B18" s="35">
        <v>7</v>
      </c>
      <c r="C18" s="35" t="s">
        <v>6</v>
      </c>
      <c r="D18" s="36"/>
      <c r="E18" s="37"/>
      <c r="F18" s="38"/>
      <c r="G18" s="39"/>
      <c r="H18" s="40"/>
      <c r="I18" s="2"/>
      <c r="J18" s="31"/>
      <c r="K18" s="32"/>
    </row>
    <row r="19" spans="2:11" ht="18" hidden="1" customHeight="1" x14ac:dyDescent="0.15">
      <c r="B19" s="41"/>
      <c r="C19" s="42" t="s">
        <v>7</v>
      </c>
      <c r="D19" s="43"/>
      <c r="E19" s="44"/>
      <c r="F19" s="44"/>
      <c r="G19" s="45"/>
      <c r="H19" s="46"/>
      <c r="I19" s="5"/>
      <c r="J19" s="33"/>
      <c r="K19" s="34"/>
    </row>
    <row r="20" spans="2:11" ht="18" hidden="1" customHeight="1" x14ac:dyDescent="0.15">
      <c r="B20" s="35">
        <v>8</v>
      </c>
      <c r="C20" s="35" t="s">
        <v>6</v>
      </c>
      <c r="D20" s="47"/>
      <c r="E20" s="48"/>
      <c r="F20" s="48"/>
      <c r="G20" s="39"/>
      <c r="H20" s="40"/>
      <c r="I20" s="2"/>
      <c r="J20" s="31"/>
      <c r="K20" s="32"/>
    </row>
    <row r="21" spans="2:11" ht="18" hidden="1" customHeight="1" x14ac:dyDescent="0.15">
      <c r="B21" s="41"/>
      <c r="C21" s="42" t="s">
        <v>7</v>
      </c>
      <c r="D21" s="49"/>
      <c r="E21" s="50"/>
      <c r="F21" s="50"/>
      <c r="G21" s="45"/>
      <c r="H21" s="46"/>
      <c r="I21" s="5"/>
      <c r="J21" s="33"/>
      <c r="K21" s="34"/>
    </row>
    <row r="22" spans="2:11" ht="22.5" customHeight="1" x14ac:dyDescent="0.15">
      <c r="B22" s="25" t="s">
        <v>25</v>
      </c>
      <c r="C22" s="26"/>
      <c r="D22" s="25"/>
      <c r="E22" s="51"/>
      <c r="F22" s="51"/>
      <c r="H22" s="1" t="s">
        <v>26</v>
      </c>
      <c r="J22" s="25"/>
    </row>
    <row r="23" spans="2:11" ht="22.5" customHeight="1" thickBot="1" x14ac:dyDescent="0.2">
      <c r="B23" s="28" t="s">
        <v>0</v>
      </c>
      <c r="C23" s="28" t="s">
        <v>1</v>
      </c>
      <c r="D23" s="28" t="s">
        <v>28</v>
      </c>
      <c r="E23" s="29" t="s">
        <v>2</v>
      </c>
      <c r="F23" s="52" t="s">
        <v>3</v>
      </c>
      <c r="G23" s="30" t="s">
        <v>9</v>
      </c>
      <c r="H23" s="72" t="s">
        <v>24</v>
      </c>
      <c r="I23" s="73"/>
      <c r="J23" s="72" t="s">
        <v>5</v>
      </c>
      <c r="K23" s="73"/>
    </row>
    <row r="24" spans="2:11" ht="22.5" customHeight="1" x14ac:dyDescent="0.15">
      <c r="B24" s="74">
        <v>1</v>
      </c>
      <c r="C24" s="28" t="s">
        <v>6</v>
      </c>
      <c r="D24" s="68"/>
      <c r="E24" s="64"/>
      <c r="F24" s="76" t="str">
        <f>IF(E24=0," ",E24+E25+E26+E27)</f>
        <v xml:space="preserve"> </v>
      </c>
      <c r="G24" s="101"/>
      <c r="H24" s="86"/>
      <c r="I24" s="87"/>
      <c r="J24" s="78"/>
      <c r="K24" s="79"/>
    </row>
    <row r="25" spans="2:11" ht="22.5" customHeight="1" x14ac:dyDescent="0.15">
      <c r="B25" s="82"/>
      <c r="C25" s="28" t="s">
        <v>6</v>
      </c>
      <c r="D25" s="68"/>
      <c r="E25" s="65"/>
      <c r="F25" s="83"/>
      <c r="G25" s="102"/>
      <c r="H25" s="88"/>
      <c r="I25" s="89"/>
      <c r="J25" s="84"/>
      <c r="K25" s="85"/>
    </row>
    <row r="26" spans="2:11" ht="22.5" customHeight="1" x14ac:dyDescent="0.15">
      <c r="B26" s="82"/>
      <c r="C26" s="28" t="s">
        <v>7</v>
      </c>
      <c r="D26" s="68"/>
      <c r="E26" s="65"/>
      <c r="F26" s="83"/>
      <c r="G26" s="102"/>
      <c r="H26" s="88"/>
      <c r="I26" s="89"/>
      <c r="J26" s="84"/>
      <c r="K26" s="85"/>
    </row>
    <row r="27" spans="2:11" ht="22.5" customHeight="1" thickBot="1" x14ac:dyDescent="0.2">
      <c r="B27" s="75"/>
      <c r="C27" s="28" t="s">
        <v>7</v>
      </c>
      <c r="D27" s="68"/>
      <c r="E27" s="71"/>
      <c r="F27" s="77"/>
      <c r="G27" s="103"/>
      <c r="H27" s="90"/>
      <c r="I27" s="91"/>
      <c r="J27" s="80"/>
      <c r="K27" s="81"/>
    </row>
    <row r="28" spans="2:11" ht="22.5" customHeight="1" x14ac:dyDescent="0.15">
      <c r="B28" s="74">
        <v>2</v>
      </c>
      <c r="C28" s="28" t="s">
        <v>6</v>
      </c>
      <c r="D28" s="68"/>
      <c r="E28" s="64"/>
      <c r="F28" s="76" t="str">
        <f t="shared" ref="F28" si="5">IF(E28=0," ",E28+E29+E30+E31)</f>
        <v xml:space="preserve"> </v>
      </c>
      <c r="G28" s="101"/>
      <c r="H28" s="86"/>
      <c r="I28" s="87"/>
      <c r="J28" s="78"/>
      <c r="K28" s="79"/>
    </row>
    <row r="29" spans="2:11" ht="22.5" customHeight="1" x14ac:dyDescent="0.15">
      <c r="B29" s="82"/>
      <c r="C29" s="28" t="s">
        <v>6</v>
      </c>
      <c r="D29" s="68"/>
      <c r="E29" s="65"/>
      <c r="F29" s="83"/>
      <c r="G29" s="102"/>
      <c r="H29" s="88"/>
      <c r="I29" s="89"/>
      <c r="J29" s="84"/>
      <c r="K29" s="85"/>
    </row>
    <row r="30" spans="2:11" ht="22.5" customHeight="1" x14ac:dyDescent="0.15">
      <c r="B30" s="82"/>
      <c r="C30" s="28" t="s">
        <v>7</v>
      </c>
      <c r="D30" s="68"/>
      <c r="E30" s="65"/>
      <c r="F30" s="83"/>
      <c r="G30" s="102"/>
      <c r="H30" s="88"/>
      <c r="I30" s="89"/>
      <c r="J30" s="84"/>
      <c r="K30" s="85"/>
    </row>
    <row r="31" spans="2:11" ht="22.5" customHeight="1" thickBot="1" x14ac:dyDescent="0.2">
      <c r="B31" s="75"/>
      <c r="C31" s="28" t="s">
        <v>7</v>
      </c>
      <c r="D31" s="68"/>
      <c r="E31" s="71"/>
      <c r="F31" s="77"/>
      <c r="G31" s="103"/>
      <c r="H31" s="90"/>
      <c r="I31" s="91"/>
      <c r="J31" s="80"/>
      <c r="K31" s="81"/>
    </row>
    <row r="32" spans="2:11" ht="22.5" customHeight="1" x14ac:dyDescent="0.15">
      <c r="B32" s="97">
        <v>3</v>
      </c>
      <c r="C32" s="28" t="s">
        <v>6</v>
      </c>
      <c r="D32" s="68"/>
      <c r="E32" s="64"/>
      <c r="F32" s="76" t="str">
        <f t="shared" ref="F32" si="6">IF(E32=0," ",E32+E33+E34+E35)</f>
        <v xml:space="preserve"> </v>
      </c>
      <c r="G32" s="101"/>
      <c r="H32" s="86"/>
      <c r="I32" s="87"/>
      <c r="J32" s="78"/>
      <c r="K32" s="79"/>
    </row>
    <row r="33" spans="2:11" ht="22.5" customHeight="1" x14ac:dyDescent="0.15">
      <c r="B33" s="98"/>
      <c r="C33" s="28" t="s">
        <v>6</v>
      </c>
      <c r="D33" s="68"/>
      <c r="E33" s="65"/>
      <c r="F33" s="83"/>
      <c r="G33" s="102"/>
      <c r="H33" s="88"/>
      <c r="I33" s="89"/>
      <c r="J33" s="84"/>
      <c r="K33" s="85"/>
    </row>
    <row r="34" spans="2:11" ht="22.5" customHeight="1" x14ac:dyDescent="0.15">
      <c r="B34" s="98"/>
      <c r="C34" s="28" t="s">
        <v>7</v>
      </c>
      <c r="D34" s="68"/>
      <c r="E34" s="65"/>
      <c r="F34" s="83"/>
      <c r="G34" s="102"/>
      <c r="H34" s="88"/>
      <c r="I34" s="89"/>
      <c r="J34" s="84"/>
      <c r="K34" s="85"/>
    </row>
    <row r="35" spans="2:11" ht="22.5" customHeight="1" thickBot="1" x14ac:dyDescent="0.2">
      <c r="B35" s="99"/>
      <c r="C35" s="28" t="s">
        <v>7</v>
      </c>
      <c r="D35" s="68"/>
      <c r="E35" s="66"/>
      <c r="F35" s="77"/>
      <c r="G35" s="103"/>
      <c r="H35" s="90"/>
      <c r="I35" s="91"/>
      <c r="J35" s="80"/>
      <c r="K35" s="81"/>
    </row>
    <row r="36" spans="2:11" ht="17.45" hidden="1" customHeight="1" x14ac:dyDescent="0.15">
      <c r="B36" s="6">
        <v>4</v>
      </c>
      <c r="C36" s="35" t="s">
        <v>6</v>
      </c>
      <c r="D36" s="35"/>
      <c r="E36" s="53"/>
      <c r="F36" s="92"/>
      <c r="G36" s="86"/>
      <c r="H36" s="87"/>
      <c r="I36" s="54"/>
      <c r="J36" s="6"/>
    </row>
    <row r="37" spans="2:11" ht="17.45" hidden="1" customHeight="1" x14ac:dyDescent="0.15">
      <c r="B37" s="7"/>
      <c r="C37" s="55" t="s">
        <v>6</v>
      </c>
      <c r="D37" s="56"/>
      <c r="E37" s="56"/>
      <c r="F37" s="93"/>
      <c r="G37" s="88"/>
      <c r="H37" s="89"/>
      <c r="I37" s="57"/>
      <c r="J37" s="7"/>
    </row>
    <row r="38" spans="2:11" ht="17.45" hidden="1" customHeight="1" x14ac:dyDescent="0.15">
      <c r="B38" s="7"/>
      <c r="C38" s="56" t="s">
        <v>7</v>
      </c>
      <c r="D38" s="56"/>
      <c r="E38" s="56"/>
      <c r="F38" s="93"/>
      <c r="G38" s="88"/>
      <c r="H38" s="89"/>
      <c r="I38" s="57"/>
      <c r="J38" s="7"/>
    </row>
    <row r="39" spans="2:11" ht="17.45" hidden="1" customHeight="1" x14ac:dyDescent="0.15">
      <c r="B39" s="3"/>
      <c r="C39" s="41" t="s">
        <v>7</v>
      </c>
      <c r="D39" s="41"/>
      <c r="E39" s="41"/>
      <c r="F39" s="94"/>
      <c r="G39" s="90"/>
      <c r="H39" s="89"/>
      <c r="I39" s="58"/>
      <c r="J39" s="3"/>
    </row>
    <row r="40" spans="2:11" ht="20.45" customHeight="1" thickBot="1" x14ac:dyDescent="0.2">
      <c r="D40" s="61" t="s">
        <v>8</v>
      </c>
      <c r="E40" s="5"/>
      <c r="F40" s="5"/>
      <c r="G40" s="5"/>
      <c r="I40" s="5"/>
      <c r="J40" s="5"/>
      <c r="K40" s="5"/>
    </row>
    <row r="41" spans="2:11" ht="21.75" customHeight="1" thickBot="1" x14ac:dyDescent="0.2">
      <c r="C41" s="104" t="s">
        <v>31</v>
      </c>
      <c r="D41" s="104"/>
      <c r="E41" s="104"/>
      <c r="F41" s="104"/>
      <c r="G41" s="19" t="s">
        <v>16</v>
      </c>
      <c r="H41" s="8"/>
      <c r="I41" s="9" t="s">
        <v>17</v>
      </c>
      <c r="J41" s="10" t="str">
        <f>IF(H41=0," ",H41*1000)</f>
        <v xml:space="preserve"> </v>
      </c>
      <c r="K41" s="11" t="s">
        <v>13</v>
      </c>
    </row>
    <row r="42" spans="2:11" ht="21.75" customHeight="1" thickBot="1" x14ac:dyDescent="0.2">
      <c r="C42" s="14" t="s">
        <v>32</v>
      </c>
      <c r="D42" s="14"/>
      <c r="E42" s="14"/>
      <c r="F42" s="14"/>
      <c r="G42" s="12" t="s">
        <v>18</v>
      </c>
      <c r="H42" s="8"/>
      <c r="I42" s="13" t="s">
        <v>17</v>
      </c>
      <c r="J42" s="10" t="str">
        <f>IF(H42=0," ",H42*800)</f>
        <v xml:space="preserve"> </v>
      </c>
      <c r="K42" s="14" t="s">
        <v>13</v>
      </c>
    </row>
    <row r="43" spans="2:11" ht="21.75" customHeight="1" thickBot="1" x14ac:dyDescent="0.2">
      <c r="C43" s="14" t="s">
        <v>33</v>
      </c>
      <c r="D43" s="14"/>
      <c r="E43" s="14"/>
      <c r="F43" s="14"/>
      <c r="G43" s="12" t="s">
        <v>16</v>
      </c>
      <c r="H43" s="8"/>
      <c r="I43" s="13" t="s">
        <v>17</v>
      </c>
      <c r="J43" s="10" t="str">
        <f t="shared" ref="J43" si="7">IF(H43=0," ",H43*1000)</f>
        <v xml:space="preserve"> </v>
      </c>
      <c r="K43" s="14" t="s">
        <v>13</v>
      </c>
    </row>
    <row r="44" spans="2:11" ht="21.75" customHeight="1" thickBot="1" x14ac:dyDescent="0.2">
      <c r="C44" s="14" t="s">
        <v>32</v>
      </c>
      <c r="D44" s="14"/>
      <c r="E44" s="14"/>
      <c r="F44" s="14"/>
      <c r="G44" s="12" t="s">
        <v>18</v>
      </c>
      <c r="H44" s="8"/>
      <c r="I44" s="13" t="s">
        <v>17</v>
      </c>
      <c r="J44" s="10" t="str">
        <f>IF(H44=0," ",H44*800)</f>
        <v xml:space="preserve"> </v>
      </c>
      <c r="K44" s="14" t="s">
        <v>13</v>
      </c>
    </row>
    <row r="45" spans="2:11" ht="21.75" customHeight="1" thickBot="1" x14ac:dyDescent="0.2">
      <c r="D45" s="15"/>
      <c r="E45" s="15"/>
      <c r="F45" s="15"/>
      <c r="G45" s="15"/>
      <c r="H45" s="95" t="s">
        <v>19</v>
      </c>
      <c r="I45" s="95"/>
      <c r="J45" s="16" t="str">
        <f>IF(SUM(J41:J44)=0," ",SUM(J41:J44))</f>
        <v xml:space="preserve"> </v>
      </c>
      <c r="K45" s="17" t="s">
        <v>13</v>
      </c>
    </row>
    <row r="46" spans="2:11" ht="25.5" customHeight="1" thickTop="1" x14ac:dyDescent="0.15">
      <c r="B46" s="18" t="s">
        <v>10</v>
      </c>
      <c r="C46" s="18"/>
      <c r="D46" s="18"/>
      <c r="E46" s="18"/>
      <c r="F46" s="18"/>
      <c r="G46" s="59" t="s">
        <v>14</v>
      </c>
      <c r="H46" s="96" t="s">
        <v>15</v>
      </c>
      <c r="I46" s="96"/>
      <c r="J46" s="96"/>
    </row>
    <row r="47" spans="2:11" ht="21.75" customHeight="1" x14ac:dyDescent="0.15">
      <c r="B47" s="14" t="s">
        <v>12</v>
      </c>
      <c r="C47" s="14"/>
      <c r="D47" s="14" t="s">
        <v>11</v>
      </c>
      <c r="E47" s="14"/>
      <c r="F47" s="14"/>
      <c r="G47" s="14"/>
      <c r="H47" s="60"/>
      <c r="I47" s="60"/>
      <c r="J47" s="60"/>
    </row>
    <row r="48" spans="2:11" ht="22.9" customHeight="1" x14ac:dyDescent="0.15">
      <c r="B48" s="14" t="s">
        <v>27</v>
      </c>
      <c r="C48" s="14"/>
      <c r="D48" s="14"/>
      <c r="E48" s="14"/>
      <c r="F48" s="14"/>
      <c r="G48" s="15"/>
      <c r="H48" s="15"/>
      <c r="I48" s="15"/>
      <c r="J48" s="15"/>
    </row>
    <row r="49" customFormat="1" x14ac:dyDescent="0.15"/>
    <row r="50" customFormat="1" x14ac:dyDescent="0.15"/>
    <row r="51" customFormat="1" x14ac:dyDescent="0.15"/>
  </sheetData>
  <mergeCells count="48">
    <mergeCell ref="F36:F39"/>
    <mergeCell ref="G36:H39"/>
    <mergeCell ref="H45:I45"/>
    <mergeCell ref="H46:J46"/>
    <mergeCell ref="B28:B31"/>
    <mergeCell ref="F28:F31"/>
    <mergeCell ref="J28:K31"/>
    <mergeCell ref="B32:B35"/>
    <mergeCell ref="F32:F35"/>
    <mergeCell ref="J32:K35"/>
    <mergeCell ref="G28:G31"/>
    <mergeCell ref="G32:G35"/>
    <mergeCell ref="H28:I31"/>
    <mergeCell ref="H32:I35"/>
    <mergeCell ref="B24:B27"/>
    <mergeCell ref="F24:F27"/>
    <mergeCell ref="J24:K27"/>
    <mergeCell ref="B12:B13"/>
    <mergeCell ref="F12:F13"/>
    <mergeCell ref="J12:K13"/>
    <mergeCell ref="B14:B15"/>
    <mergeCell ref="F14:F15"/>
    <mergeCell ref="J14:K15"/>
    <mergeCell ref="B16:B17"/>
    <mergeCell ref="F16:F17"/>
    <mergeCell ref="J16:K17"/>
    <mergeCell ref="H23:I23"/>
    <mergeCell ref="J23:K23"/>
    <mergeCell ref="G24:G27"/>
    <mergeCell ref="H24:I27"/>
    <mergeCell ref="B8:B9"/>
    <mergeCell ref="F8:F9"/>
    <mergeCell ref="J8:K9"/>
    <mergeCell ref="B10:B11"/>
    <mergeCell ref="F10:F11"/>
    <mergeCell ref="J10:K11"/>
    <mergeCell ref="H8:I9"/>
    <mergeCell ref="H10:I11"/>
    <mergeCell ref="G3:J3"/>
    <mergeCell ref="H5:I5"/>
    <mergeCell ref="J5:K5"/>
    <mergeCell ref="B6:B7"/>
    <mergeCell ref="F6:F7"/>
    <mergeCell ref="J6:K7"/>
    <mergeCell ref="H6:I7"/>
    <mergeCell ref="H12:I13"/>
    <mergeCell ref="H14:I15"/>
    <mergeCell ref="H16:I17"/>
  </mergeCells>
  <phoneticPr fontId="1"/>
  <pageMargins left="0.23622047244094491" right="0.19685039370078741" top="0.43307086614173229" bottom="0.27559055118110237" header="0.31496062992125984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藤の街hp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 ishida</dc:creator>
  <cp:lastModifiedBy>鬼四男 広瀬</cp:lastModifiedBy>
  <cp:lastPrinted>2025-12-27T12:48:09Z</cp:lastPrinted>
  <dcterms:created xsi:type="dcterms:W3CDTF">2025-02-16T08:29:40Z</dcterms:created>
  <dcterms:modified xsi:type="dcterms:W3CDTF">2025-12-28T13:29:28Z</dcterms:modified>
</cp:coreProperties>
</file>